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Jaaav\Desktop\Documentos Practica\APL 225\Gestación - Diagnóstico Sectorial\MI VFinal\MI VFinal\"/>
    </mc:Choice>
  </mc:AlternateContent>
  <xr:revisionPtr revIDLastSave="0" documentId="13_ncr:1_{804626D8-EC02-4406-883D-2F06F39A56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ctor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3" i="1" l="1"/>
  <c r="K22" i="1"/>
  <c r="M21" i="1"/>
  <c r="K21" i="1"/>
  <c r="K20" i="1"/>
  <c r="K19" i="1"/>
  <c r="K16" i="1"/>
  <c r="K15" i="1"/>
  <c r="K14" i="1"/>
  <c r="K7" i="1" l="1"/>
  <c r="K6" i="1"/>
  <c r="D2" i="1" l="1"/>
</calcChain>
</file>

<file path=xl/sharedStrings.xml><?xml version="1.0" encoding="utf-8"?>
<sst xmlns="http://schemas.openxmlformats.org/spreadsheetml/2006/main" count="225" uniqueCount="168">
  <si>
    <t>Nombre Institución</t>
  </si>
  <si>
    <t>Rut Institución</t>
  </si>
  <si>
    <t>Actividad Economica</t>
  </si>
  <si>
    <t>Naturaleza Jurídica</t>
  </si>
  <si>
    <t>Rol en Acuerdo</t>
  </si>
  <si>
    <t>Nombre Persona</t>
  </si>
  <si>
    <t>Rut Representante</t>
  </si>
  <si>
    <t>Cargo en Institución</t>
  </si>
  <si>
    <t>Dirección</t>
  </si>
  <si>
    <t>Fono Institucional</t>
  </si>
  <si>
    <t>Nombre Institución que es relevante para acuerdo por ser patrocinador del mismo, por su importancia para el territorio o sector, por ser objeto del mismo, o por ser parte interesada de este</t>
  </si>
  <si>
    <t>Naturaleza de la Institución, esta puede ser: 
- Persona Juridica Comercial
- Sociedades Extranjeras
- Instituciones Fiscales
- Municipalidades
- Organizaciones Sin Fines De Lucro
- Organismos Internacionales
- Persona Natural	(la inclusión de personas naturales al mismo nivel de instituciones debe estar muy bien justificada)
- Sin Personalidad Juridica	(la inclusión de organizaciones sin personalidad jurídica debe estar bien justificada)</t>
  </si>
  <si>
    <t>Rol que juega la institución señalada en el Acuerdo y justificación del rol señalado.
Opciones: 
- Patrocinador (Institución que apoya la realización del Acuerdo, poniendo a su dispocición su nombre y/o recursos)
- Adherente  (Institución que estaría dispuesta a firmar el acuerdo, comprometiendo acciones a realizar con la intención de que estas sean verificadas y certificadas por una tercera parte)
- Actor Relevante del Sector o Territorio (Institución que por su relevancia para el sector o territorio debiese ser invitada a participar del proceso de generación del Acuerdo)
- Parte Interesada (Institución que tiene o puede tener un interés en el acuerdo)</t>
  </si>
  <si>
    <t>Nombre del Representante de la Institución que participaría del Acuerdo</t>
  </si>
  <si>
    <t>Cargo del Representante en la institución a la cual pertenece</t>
  </si>
  <si>
    <t>Dirección de la sucursal de la institución más relevante al acuerdo</t>
  </si>
  <si>
    <t>Mail Institucional del Representante de la Institución, solo si no hay otra forma de contacto utilizar el  correo personal</t>
  </si>
  <si>
    <t>Fono Institucional del Representante de la Institución, solo si no hay otra forma de contacto utilizar el fono personal</t>
  </si>
  <si>
    <t>Patrocinador</t>
  </si>
  <si>
    <t>Gerente</t>
  </si>
  <si>
    <t>Corporación Nacional Forestal</t>
  </si>
  <si>
    <t>Actor relevante</t>
  </si>
  <si>
    <t>Parte interesada</t>
  </si>
  <si>
    <t>Persona Jurídica Comercial</t>
  </si>
  <si>
    <t>Institución Fiscal</t>
  </si>
  <si>
    <t>Persona natural (propietario predial)</t>
  </si>
  <si>
    <t>61.313.000-4</t>
  </si>
  <si>
    <t>Francisco Bilbao 931, Temuco</t>
  </si>
  <si>
    <t>5.628.369-2</t>
  </si>
  <si>
    <t>Institución pública</t>
  </si>
  <si>
    <t>Mail contacto</t>
  </si>
  <si>
    <t>Nombre contacto</t>
  </si>
  <si>
    <t>Ecomas S.A.</t>
  </si>
  <si>
    <t>76.526.820-6</t>
  </si>
  <si>
    <t>Otras industrias manufactureras</t>
  </si>
  <si>
    <t>Felipe Salazar</t>
  </si>
  <si>
    <t>Av. Las Industria Pedro stark troncoso #1245</t>
  </si>
  <si>
    <t>Max Campos</t>
  </si>
  <si>
    <t>10.338.934-8</t>
  </si>
  <si>
    <t>felipe.salazar@ecomas.cl</t>
  </si>
  <si>
    <t>+56 43 2633746</t>
  </si>
  <si>
    <t>Andes Biopellets</t>
  </si>
  <si>
    <t>76.384.070-0</t>
  </si>
  <si>
    <t>Fabricación y comercialización de productos forestales</t>
  </si>
  <si>
    <t>Alvaro Riquelme</t>
  </si>
  <si>
    <t>Traguien Energy</t>
  </si>
  <si>
    <t>Pellets Maule</t>
  </si>
  <si>
    <t>Indef</t>
  </si>
  <si>
    <t>Forestal Rio Claro</t>
  </si>
  <si>
    <t>76.403.114-8</t>
  </si>
  <si>
    <t>Fabricación de pellets</t>
  </si>
  <si>
    <t>Rodrigo Camelio</t>
  </si>
  <si>
    <t>8.298.833-5</t>
  </si>
  <si>
    <t>km. 4 Camino Traiguen - Victoria</t>
  </si>
  <si>
    <t>rocamelio@forestalcamelio.com</t>
  </si>
  <si>
    <t>+56 9 94442276</t>
  </si>
  <si>
    <t>76.520.473-9</t>
  </si>
  <si>
    <t>Fabricación de otros productos de madera</t>
  </si>
  <si>
    <t>Thiago Fornaro</t>
  </si>
  <si>
    <t>21.313.552-k</t>
  </si>
  <si>
    <t>km 13,5 Camino Constitución - San Javier</t>
  </si>
  <si>
    <t>thiagofornaro@gmail.com</t>
  </si>
  <si>
    <t>+56 9 66684591</t>
  </si>
  <si>
    <t xml:space="preserve">Héctor Troncoso </t>
  </si>
  <si>
    <t>10.710.801-7</t>
  </si>
  <si>
    <t xml:space="preserve">hectortroncoso@indef.cl </t>
  </si>
  <si>
    <t>77.295.440-9</t>
  </si>
  <si>
    <t>Alquiles de otros tipos de maquinarias y</t>
  </si>
  <si>
    <t>Camino a Naciamiento, km 9</t>
  </si>
  <si>
    <t>+56 9 97792493</t>
  </si>
  <si>
    <t>76.080.970- 5</t>
  </si>
  <si>
    <t>Aserrado y Acepilladura de madera</t>
  </si>
  <si>
    <t>Michel Farias</t>
  </si>
  <si>
    <t>12.664.861-8</t>
  </si>
  <si>
    <t>Lote 2 Dividión predio Flor María s/n Maule</t>
  </si>
  <si>
    <t>Rodrigo Lara</t>
  </si>
  <si>
    <t>rlara@gfrc.cl</t>
  </si>
  <si>
    <t>+56 9 82885478</t>
  </si>
  <si>
    <t>Subsecretaria de Energía</t>
  </si>
  <si>
    <t>61.979.830-9</t>
  </si>
  <si>
    <t>Francisco Lopez Díaz</t>
  </si>
  <si>
    <t>14.121.327-K</t>
  </si>
  <si>
    <t>Subsecretario</t>
  </si>
  <si>
    <t>Av. Libertador General Bernardo O'Higgins N° 1449, edificio Santiago SownTown, Torre II, Piso 13 y 14, Santiago</t>
  </si>
  <si>
    <t>Nicolas Zamorano</t>
  </si>
  <si>
    <t>nzamorano@minenergia.cl</t>
  </si>
  <si>
    <t>+56 9 96155710</t>
  </si>
  <si>
    <t>Maderas Radiata</t>
  </si>
  <si>
    <t>Maderas prosperidad</t>
  </si>
  <si>
    <t>Forestal Russfin</t>
  </si>
  <si>
    <t>Greenpellets</t>
  </si>
  <si>
    <t>Innapel</t>
  </si>
  <si>
    <t>Ignisterra</t>
  </si>
  <si>
    <t>Bioflam</t>
  </si>
  <si>
    <t>96.544.850-0</t>
  </si>
  <si>
    <t>Elaboración de madera</t>
  </si>
  <si>
    <t>Ramiro Plaza</t>
  </si>
  <si>
    <t>David Carrasco</t>
  </si>
  <si>
    <t>dcarrasco@radiata.cl</t>
  </si>
  <si>
    <t>85.141.100-3</t>
  </si>
  <si>
    <t>Longitudinal Sur KM. 250 Acceso Norte</t>
  </si>
  <si>
    <t>ramiro@prosperidad.cl</t>
  </si>
  <si>
    <t>+56 9 93592391</t>
  </si>
  <si>
    <t>Avenida Libertador Bernardo O'higgins 3637 Chillán Viejo</t>
  </si>
  <si>
    <t>78.102.610-7</t>
  </si>
  <si>
    <t>Calle Angamos 925, punta arenas</t>
  </si>
  <si>
    <t>Rodolfo Tirado</t>
  </si>
  <si>
    <t>rtirado@ignisterra.com</t>
  </si>
  <si>
    <t>Madera San Vicente</t>
  </si>
  <si>
    <t>86.116.600-7</t>
  </si>
  <si>
    <t>Aserradero</t>
  </si>
  <si>
    <t>Sergio Vilicic</t>
  </si>
  <si>
    <t>Barrio industrial sitio 3, Punta Arenas</t>
  </si>
  <si>
    <t>Jorge Vilicic</t>
  </si>
  <si>
    <t>+56 9 96495270</t>
  </si>
  <si>
    <t>jvilicicp@vilicicsa.cl</t>
  </si>
  <si>
    <t>Forestal-silvicola</t>
  </si>
  <si>
    <t>Recma</t>
  </si>
  <si>
    <t>76.430.304-0</t>
  </si>
  <si>
    <t>Carlos Eduardo Vial</t>
  </si>
  <si>
    <t>6.376.287-3</t>
  </si>
  <si>
    <t>ruta 5 Sur, km 1.008, acceso sur a puerto varas</t>
  </si>
  <si>
    <t>Eduardo Vial</t>
  </si>
  <si>
    <t>evialr@gmail.com</t>
  </si>
  <si>
    <t>+56 9 76150483</t>
  </si>
  <si>
    <t>76.479.893-7</t>
  </si>
  <si>
    <t>VENTA AL POR MENOR DE CARBON, LENA Y OTROS COMBUSTIBLES DE USO DOMESTICO.</t>
  </si>
  <si>
    <t>Hugo Pulgar</t>
  </si>
  <si>
    <t>Avenida Gran Bretaña 4447 Parque Industrial Bio Bio Talcahuano, Biobío</t>
  </si>
  <si>
    <t>hugo.pulgar@greenpellets.cl</t>
  </si>
  <si>
    <t>+56 9 42503710</t>
  </si>
  <si>
    <t>fabricación pellets de madera</t>
  </si>
  <si>
    <t>Rodrigo Segura</t>
  </si>
  <si>
    <t>rsegura.innapel@gmail.com</t>
  </si>
  <si>
    <t>+56 9 96121388</t>
  </si>
  <si>
    <t>Monseñor Alarcón #444, Talcahuano</t>
  </si>
  <si>
    <t>96.603.290-1</t>
  </si>
  <si>
    <t>Fabricación de productos de madera</t>
  </si>
  <si>
    <t>7.543.380-8</t>
  </si>
  <si>
    <t>Manuel montt 1348, Villa Alemana</t>
  </si>
  <si>
    <t>+56 9 93442002</t>
  </si>
  <si>
    <t>76.375.548-7</t>
  </si>
  <si>
    <t>Fabrica de pellets e importación de estufas</t>
  </si>
  <si>
    <t>Francisco Mac Clure</t>
  </si>
  <si>
    <t>5,200,374-1</t>
  </si>
  <si>
    <t>Km 14 camino a constitución</t>
  </si>
  <si>
    <t>fmacclure@loncomilla.cl</t>
  </si>
  <si>
    <t>+56 9 94197114</t>
  </si>
  <si>
    <t>SOC MADERERA Y TRANSPORTES 3 VOLCANES LIMITADA</t>
  </si>
  <si>
    <t>77.981.810-1</t>
  </si>
  <si>
    <t>Camino San Clemente KM 7 1/2, Talca</t>
  </si>
  <si>
    <t>Juan jose Gordon</t>
  </si>
  <si>
    <t>+56 9 84794502</t>
  </si>
  <si>
    <t>juanjosegordon@gmail.com</t>
  </si>
  <si>
    <t>Encargado de Unidad de Dendroenergia</t>
  </si>
  <si>
    <t>Rony Pantoja</t>
  </si>
  <si>
    <t>rony.pantoja@conaf.cl</t>
  </si>
  <si>
    <t>ariquelme@jce.cl</t>
  </si>
  <si>
    <t>Camino a Santa Barbara km 10. Los Angeles, Chile</t>
  </si>
  <si>
    <t xml:space="preserve">	43253-6500</t>
  </si>
  <si>
    <t>14.081.997-2</t>
  </si>
  <si>
    <t>76.495.445-9</t>
  </si>
  <si>
    <t>INVERSIONES Y ASESORIAS PROFESIONALES INCONTRO LIMITADA</t>
  </si>
  <si>
    <t>FABRICACION DE OTROS PRODUCTOS DE MADERA</t>
  </si>
  <si>
    <t>Patricio Dazzarola</t>
  </si>
  <si>
    <t>SANTA LUCIA 256 N 7, Santiago</t>
  </si>
  <si>
    <t>patricio.dazzarola@2delectronica.cl</t>
  </si>
  <si>
    <t>8.620.283-2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</si>
</sst>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u/>
      <sz val="11"/>
      <color theme="10"/>
      <name val="Calibri"/>
      <family val="2"/>
    </font>
    <font>
      <sz val="9"/>
      <name val="Calibri"/>
      <family val="2"/>
    </font>
    <font>
      <sz val="9"/>
      <color rgb="FF000000"/>
      <name val="Calibri"/>
      <family val="2"/>
    </font>
    <font>
      <u/>
      <sz val="9"/>
      <color theme="10"/>
      <name val="Calibri"/>
      <family val="2"/>
    </font>
    <font>
      <b/>
      <sz val="11"/>
      <name val="Calibri"/>
      <family val="2"/>
    </font>
    <font>
      <sz val="9"/>
      <color theme="0" tint="-0.499984740745262"/>
      <name val="Calibri"/>
      <family val="2"/>
    </font>
    <font>
      <u/>
      <sz val="9"/>
      <color theme="0" tint="-0.49998474074526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 applyFont="1" applyAlignment="1"/>
    <xf numFmtId="0" fontId="3" fillId="0" borderId="0" xfId="0" applyFont="1" applyAlignment="1"/>
    <xf numFmtId="0" fontId="2" fillId="0" borderId="1" xfId="0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5" fillId="0" borderId="1" xfId="0" applyFont="1" applyBorder="1" applyAlignment="1"/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0" borderId="1" xfId="0" quotePrefix="1" applyFont="1" applyFill="1" applyBorder="1" applyAlignment="1">
      <alignment horizontal="left" vertical="top" wrapText="1"/>
    </xf>
    <xf numFmtId="0" fontId="5" fillId="2" borderId="1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ramiro@prosperidad.cl" TargetMode="External"/><Relationship Id="rId7" Type="http://schemas.openxmlformats.org/officeDocument/2006/relationships/hyperlink" Target="mailto:patricio.dazzarola@2delectronica.cl" TargetMode="External"/><Relationship Id="rId2" Type="http://schemas.openxmlformats.org/officeDocument/2006/relationships/hyperlink" Target="mailto:hectortroncoso@indef.cl" TargetMode="External"/><Relationship Id="rId1" Type="http://schemas.openxmlformats.org/officeDocument/2006/relationships/hyperlink" Target="mailto:felipe.salazar@ecomas.cl" TargetMode="External"/><Relationship Id="rId6" Type="http://schemas.openxmlformats.org/officeDocument/2006/relationships/hyperlink" Target="mailto:ariquelme@jce.cl" TargetMode="External"/><Relationship Id="rId5" Type="http://schemas.openxmlformats.org/officeDocument/2006/relationships/hyperlink" Target="mailto:rony.pantoja@conaf.cl" TargetMode="External"/><Relationship Id="rId4" Type="http://schemas.openxmlformats.org/officeDocument/2006/relationships/hyperlink" Target="mailto:rsegura.innape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M23"/>
  <sheetViews>
    <sheetView showGridLines="0" tabSelected="1" zoomScaleNormal="100" workbookViewId="0">
      <pane ySplit="1" topLeftCell="A2" activePane="bottomLeft" state="frozen"/>
      <selection pane="bottomLeft" activeCell="B11" sqref="B11"/>
    </sheetView>
  </sheetViews>
  <sheetFormatPr defaultColWidth="14.453125" defaultRowHeight="14.5" x14ac:dyDescent="0.35"/>
  <cols>
    <col min="1" max="1" width="26.81640625" customWidth="1"/>
    <col min="2" max="3" width="14.453125" customWidth="1"/>
    <col min="4" max="4" width="61.54296875" bestFit="1" customWidth="1"/>
    <col min="5" max="5" width="24.26953125" customWidth="1"/>
    <col min="6" max="6" width="17.54296875" customWidth="1"/>
    <col min="7" max="7" width="17.26953125" customWidth="1"/>
    <col min="8" max="8" width="17" customWidth="1"/>
    <col min="9" max="9" width="18.1796875" customWidth="1"/>
    <col min="10" max="10" width="31.453125" customWidth="1"/>
    <col min="11" max="11" width="20.7265625" customWidth="1"/>
    <col min="12" max="12" width="28.7265625" style="1" customWidth="1"/>
    <col min="13" max="13" width="17" style="12" customWidth="1"/>
  </cols>
  <sheetData>
    <row r="1" spans="1:13" x14ac:dyDescent="0.35">
      <c r="A1" s="14" t="s">
        <v>0</v>
      </c>
      <c r="B1" s="14" t="s">
        <v>1</v>
      </c>
      <c r="C1" s="14"/>
      <c r="D1" s="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4" t="s">
        <v>8</v>
      </c>
      <c r="K1" s="4" t="s">
        <v>31</v>
      </c>
      <c r="L1" s="4" t="s">
        <v>30</v>
      </c>
      <c r="M1" s="11" t="s">
        <v>9</v>
      </c>
    </row>
    <row r="2" spans="1:13" s="1" customFormat="1" ht="41.25" hidden="1" customHeight="1" thickBot="1" x14ac:dyDescent="0.35">
      <c r="A2" s="5" t="s">
        <v>10</v>
      </c>
      <c r="B2" s="5"/>
      <c r="C2" s="5"/>
      <c r="D2" s="6" t="str">
        <f>HYPERLINK("http://www.sii.cl/sobre_el_sii/estadisticas_de_personas_naturales.html","Principal Actividad Ecónomica de Institución")</f>
        <v>Principal Actividad Ecónomica de Institución</v>
      </c>
      <c r="E2" s="5" t="s">
        <v>11</v>
      </c>
      <c r="F2" s="5" t="s">
        <v>12</v>
      </c>
      <c r="G2" s="5" t="s">
        <v>13</v>
      </c>
      <c r="H2" s="5"/>
      <c r="I2" s="5" t="s">
        <v>14</v>
      </c>
      <c r="J2" s="5" t="s">
        <v>15</v>
      </c>
      <c r="K2" s="5"/>
      <c r="L2" s="5" t="s">
        <v>16</v>
      </c>
      <c r="M2" s="5" t="s">
        <v>17</v>
      </c>
    </row>
    <row r="3" spans="1:13" s="10" customFormat="1" ht="12" x14ac:dyDescent="0.35">
      <c r="A3" s="2" t="s">
        <v>32</v>
      </c>
      <c r="B3" s="2" t="s">
        <v>33</v>
      </c>
      <c r="C3" s="2">
        <v>329000</v>
      </c>
      <c r="D3" s="2" t="s">
        <v>34</v>
      </c>
      <c r="E3" s="2" t="s">
        <v>23</v>
      </c>
      <c r="F3" s="7" t="s">
        <v>18</v>
      </c>
      <c r="G3" s="8" t="s">
        <v>37</v>
      </c>
      <c r="H3" s="8" t="s">
        <v>38</v>
      </c>
      <c r="I3" s="9" t="s">
        <v>19</v>
      </c>
      <c r="J3" s="2" t="s">
        <v>36</v>
      </c>
      <c r="K3" s="2" t="s">
        <v>35</v>
      </c>
      <c r="L3" s="3" t="s">
        <v>39</v>
      </c>
      <c r="M3" s="13" t="s">
        <v>40</v>
      </c>
    </row>
    <row r="4" spans="1:13" s="10" customFormat="1" ht="12" x14ac:dyDescent="0.35">
      <c r="A4" s="2" t="s">
        <v>41</v>
      </c>
      <c r="B4" s="2" t="s">
        <v>42</v>
      </c>
      <c r="C4" s="8">
        <v>162900</v>
      </c>
      <c r="D4" s="2" t="s">
        <v>43</v>
      </c>
      <c r="E4" s="2" t="s">
        <v>23</v>
      </c>
      <c r="F4" s="7" t="s">
        <v>18</v>
      </c>
      <c r="G4" s="8" t="s">
        <v>44</v>
      </c>
      <c r="H4" s="8" t="s">
        <v>160</v>
      </c>
      <c r="I4" s="9" t="s">
        <v>19</v>
      </c>
      <c r="J4" s="2" t="s">
        <v>158</v>
      </c>
      <c r="K4" s="2" t="s">
        <v>44</v>
      </c>
      <c r="L4" s="3" t="s">
        <v>157</v>
      </c>
      <c r="M4" s="13" t="s">
        <v>159</v>
      </c>
    </row>
    <row r="5" spans="1:13" s="10" customFormat="1" ht="12" x14ac:dyDescent="0.35">
      <c r="A5" s="2" t="s">
        <v>45</v>
      </c>
      <c r="B5" s="2" t="s">
        <v>49</v>
      </c>
      <c r="C5" s="2">
        <v>466301</v>
      </c>
      <c r="D5" s="2" t="s">
        <v>50</v>
      </c>
      <c r="E5" s="2" t="s">
        <v>23</v>
      </c>
      <c r="F5" s="7" t="s">
        <v>18</v>
      </c>
      <c r="G5" s="8" t="s">
        <v>51</v>
      </c>
      <c r="H5" s="8" t="s">
        <v>52</v>
      </c>
      <c r="I5" s="9" t="s">
        <v>19</v>
      </c>
      <c r="J5" s="2" t="s">
        <v>53</v>
      </c>
      <c r="K5" s="2" t="s">
        <v>51</v>
      </c>
      <c r="L5" s="3" t="s">
        <v>54</v>
      </c>
      <c r="M5" s="13" t="s">
        <v>55</v>
      </c>
    </row>
    <row r="6" spans="1:13" s="10" customFormat="1" ht="12" x14ac:dyDescent="0.35">
      <c r="A6" s="2" t="s">
        <v>46</v>
      </c>
      <c r="B6" s="2" t="s">
        <v>56</v>
      </c>
      <c r="C6" s="2">
        <v>162900</v>
      </c>
      <c r="D6" s="2" t="s">
        <v>57</v>
      </c>
      <c r="E6" s="2" t="s">
        <v>23</v>
      </c>
      <c r="F6" s="7" t="s">
        <v>18</v>
      </c>
      <c r="G6" s="8" t="s">
        <v>58</v>
      </c>
      <c r="H6" s="8" t="s">
        <v>59</v>
      </c>
      <c r="I6" s="9" t="s">
        <v>19</v>
      </c>
      <c r="J6" s="2" t="s">
        <v>60</v>
      </c>
      <c r="K6" s="2" t="str">
        <f>+G6</f>
        <v>Thiago Fornaro</v>
      </c>
      <c r="L6" s="3" t="s">
        <v>61</v>
      </c>
      <c r="M6" s="13" t="s">
        <v>62</v>
      </c>
    </row>
    <row r="7" spans="1:13" s="10" customFormat="1" ht="12" x14ac:dyDescent="0.35">
      <c r="A7" s="2" t="s">
        <v>47</v>
      </c>
      <c r="B7" s="2" t="s">
        <v>66</v>
      </c>
      <c r="C7" s="2">
        <v>21001</v>
      </c>
      <c r="D7" s="2" t="s">
        <v>67</v>
      </c>
      <c r="E7" s="2" t="s">
        <v>23</v>
      </c>
      <c r="F7" s="7" t="s">
        <v>18</v>
      </c>
      <c r="G7" s="8" t="s">
        <v>63</v>
      </c>
      <c r="H7" s="8" t="s">
        <v>64</v>
      </c>
      <c r="I7" s="9" t="s">
        <v>19</v>
      </c>
      <c r="J7" s="2" t="s">
        <v>68</v>
      </c>
      <c r="K7" s="2" t="str">
        <f>+G7</f>
        <v xml:space="preserve">Héctor Troncoso </v>
      </c>
      <c r="L7" s="3" t="s">
        <v>65</v>
      </c>
      <c r="M7" s="13" t="s">
        <v>69</v>
      </c>
    </row>
    <row r="8" spans="1:13" s="10" customFormat="1" ht="12" x14ac:dyDescent="0.35">
      <c r="A8" s="2" t="s">
        <v>162</v>
      </c>
      <c r="B8" s="2" t="s">
        <v>161</v>
      </c>
      <c r="C8" s="2">
        <v>162900</v>
      </c>
      <c r="D8" s="2" t="s">
        <v>163</v>
      </c>
      <c r="E8" s="2" t="s">
        <v>23</v>
      </c>
      <c r="F8" s="7" t="s">
        <v>18</v>
      </c>
      <c r="G8" s="8" t="s">
        <v>164</v>
      </c>
      <c r="H8" s="8" t="s">
        <v>167</v>
      </c>
      <c r="I8" s="9" t="s">
        <v>19</v>
      </c>
      <c r="J8" s="2" t="s">
        <v>165</v>
      </c>
      <c r="K8" s="2" t="s">
        <v>164</v>
      </c>
      <c r="L8" s="3" t="s">
        <v>166</v>
      </c>
      <c r="M8" s="13">
        <v>56988046678</v>
      </c>
    </row>
    <row r="9" spans="1:13" s="10" customFormat="1" ht="12" x14ac:dyDescent="0.35">
      <c r="A9" s="2" t="s">
        <v>48</v>
      </c>
      <c r="B9" s="2" t="s">
        <v>70</v>
      </c>
      <c r="C9" s="2">
        <v>161000</v>
      </c>
      <c r="D9" s="2" t="s">
        <v>71</v>
      </c>
      <c r="E9" s="2" t="s">
        <v>23</v>
      </c>
      <c r="F9" s="7" t="s">
        <v>18</v>
      </c>
      <c r="G9" s="8" t="s">
        <v>72</v>
      </c>
      <c r="H9" s="8" t="s">
        <v>73</v>
      </c>
      <c r="I9" s="9" t="s">
        <v>19</v>
      </c>
      <c r="J9" s="2" t="s">
        <v>74</v>
      </c>
      <c r="K9" s="2" t="s">
        <v>75</v>
      </c>
      <c r="L9" s="3" t="s">
        <v>76</v>
      </c>
      <c r="M9" s="13" t="s">
        <v>77</v>
      </c>
    </row>
    <row r="10" spans="1:13" s="10" customFormat="1" ht="12" x14ac:dyDescent="0.35">
      <c r="A10" s="2"/>
      <c r="B10" s="2"/>
      <c r="C10" s="2"/>
      <c r="D10" s="2"/>
      <c r="E10" s="2"/>
      <c r="F10" s="7"/>
      <c r="G10" s="8"/>
      <c r="H10" s="8"/>
      <c r="I10" s="9"/>
      <c r="J10" s="2"/>
      <c r="K10" s="2"/>
      <c r="L10" s="3"/>
      <c r="M10" s="13"/>
    </row>
    <row r="11" spans="1:13" s="10" customFormat="1" ht="12" x14ac:dyDescent="0.35">
      <c r="A11" s="2" t="s">
        <v>78</v>
      </c>
      <c r="B11" s="2" t="s">
        <v>79</v>
      </c>
      <c r="C11" s="2">
        <v>841100</v>
      </c>
      <c r="D11" s="2" t="s">
        <v>29</v>
      </c>
      <c r="E11" s="2" t="s">
        <v>24</v>
      </c>
      <c r="F11" s="7" t="s">
        <v>21</v>
      </c>
      <c r="G11" s="8" t="s">
        <v>80</v>
      </c>
      <c r="H11" s="8" t="s">
        <v>81</v>
      </c>
      <c r="I11" s="9" t="s">
        <v>82</v>
      </c>
      <c r="J11" s="2" t="s">
        <v>83</v>
      </c>
      <c r="K11" s="2" t="s">
        <v>84</v>
      </c>
      <c r="L11" s="3" t="s">
        <v>85</v>
      </c>
      <c r="M11" s="13" t="s">
        <v>86</v>
      </c>
    </row>
    <row r="12" spans="1:13" s="10" customFormat="1" ht="24" x14ac:dyDescent="0.35">
      <c r="A12" s="2" t="s">
        <v>20</v>
      </c>
      <c r="B12" s="2" t="s">
        <v>26</v>
      </c>
      <c r="C12" s="2">
        <v>24009</v>
      </c>
      <c r="D12" s="2" t="s">
        <v>29</v>
      </c>
      <c r="E12" s="2" t="s">
        <v>24</v>
      </c>
      <c r="F12" s="7" t="s">
        <v>21</v>
      </c>
      <c r="G12" s="8" t="s">
        <v>155</v>
      </c>
      <c r="H12" s="8" t="s">
        <v>28</v>
      </c>
      <c r="I12" s="9" t="s">
        <v>154</v>
      </c>
      <c r="J12" s="2" t="s">
        <v>27</v>
      </c>
      <c r="K12" s="2" t="s">
        <v>155</v>
      </c>
      <c r="L12" s="3" t="s">
        <v>156</v>
      </c>
      <c r="M12" s="13">
        <v>56954577156</v>
      </c>
    </row>
    <row r="13" spans="1:13" s="10" customFormat="1" ht="12" x14ac:dyDescent="0.35">
      <c r="A13" s="2"/>
      <c r="B13" s="2"/>
      <c r="C13" s="2"/>
      <c r="D13" s="2"/>
      <c r="E13" s="2"/>
      <c r="F13" s="7"/>
      <c r="G13" s="8"/>
      <c r="H13" s="8"/>
      <c r="I13" s="9"/>
      <c r="J13" s="2"/>
      <c r="K13" s="2"/>
      <c r="L13" s="3"/>
      <c r="M13" s="13"/>
    </row>
    <row r="14" spans="1:13" s="10" customFormat="1" ht="12" x14ac:dyDescent="0.35">
      <c r="A14" s="2" t="s">
        <v>87</v>
      </c>
      <c r="B14" s="2" t="s">
        <v>94</v>
      </c>
      <c r="C14" s="2">
        <v>162900</v>
      </c>
      <c r="D14" s="2" t="s">
        <v>95</v>
      </c>
      <c r="E14" s="2" t="s">
        <v>25</v>
      </c>
      <c r="F14" s="7" t="s">
        <v>22</v>
      </c>
      <c r="G14" s="8" t="s">
        <v>97</v>
      </c>
      <c r="H14" s="8"/>
      <c r="I14" s="9" t="s">
        <v>19</v>
      </c>
      <c r="J14" s="2" t="s">
        <v>103</v>
      </c>
      <c r="K14" s="2" t="str">
        <f>+G14</f>
        <v>David Carrasco</v>
      </c>
      <c r="L14" s="3" t="s">
        <v>98</v>
      </c>
      <c r="M14" s="13"/>
    </row>
    <row r="15" spans="1:13" s="10" customFormat="1" ht="12" x14ac:dyDescent="0.35">
      <c r="A15" s="2" t="s">
        <v>88</v>
      </c>
      <c r="B15" s="2" t="s">
        <v>99</v>
      </c>
      <c r="C15" s="2">
        <v>161000</v>
      </c>
      <c r="D15" s="2" t="s">
        <v>95</v>
      </c>
      <c r="E15" s="2" t="s">
        <v>23</v>
      </c>
      <c r="F15" s="7" t="s">
        <v>22</v>
      </c>
      <c r="G15" s="8" t="s">
        <v>96</v>
      </c>
      <c r="H15" s="8"/>
      <c r="I15" s="9" t="s">
        <v>19</v>
      </c>
      <c r="J15" s="2" t="s">
        <v>100</v>
      </c>
      <c r="K15" s="2" t="str">
        <f>+G15</f>
        <v>Ramiro Plaza</v>
      </c>
      <c r="L15" s="3" t="s">
        <v>101</v>
      </c>
      <c r="M15" s="13" t="s">
        <v>102</v>
      </c>
    </row>
    <row r="16" spans="1:13" s="10" customFormat="1" ht="12" x14ac:dyDescent="0.35">
      <c r="A16" s="2" t="s">
        <v>89</v>
      </c>
      <c r="B16" s="2" t="s">
        <v>104</v>
      </c>
      <c r="C16" s="2">
        <v>161000</v>
      </c>
      <c r="D16" s="2" t="s">
        <v>116</v>
      </c>
      <c r="E16" s="2" t="s">
        <v>23</v>
      </c>
      <c r="F16" s="7" t="s">
        <v>22</v>
      </c>
      <c r="G16" s="8" t="s">
        <v>106</v>
      </c>
      <c r="H16" s="8"/>
      <c r="I16" s="9" t="s">
        <v>19</v>
      </c>
      <c r="J16" s="2" t="s">
        <v>105</v>
      </c>
      <c r="K16" s="2" t="str">
        <f>+G16</f>
        <v>Rodolfo Tirado</v>
      </c>
      <c r="L16" s="3" t="s">
        <v>107</v>
      </c>
      <c r="M16" s="13" t="s">
        <v>140</v>
      </c>
    </row>
    <row r="17" spans="1:13" s="10" customFormat="1" ht="12" x14ac:dyDescent="0.35">
      <c r="A17" s="2" t="s">
        <v>108</v>
      </c>
      <c r="B17" s="2" t="s">
        <v>109</v>
      </c>
      <c r="C17" s="2">
        <v>161000</v>
      </c>
      <c r="D17" s="2" t="s">
        <v>110</v>
      </c>
      <c r="E17" s="2" t="s">
        <v>23</v>
      </c>
      <c r="F17" s="7" t="s">
        <v>22</v>
      </c>
      <c r="G17" s="8" t="s">
        <v>111</v>
      </c>
      <c r="H17" s="8"/>
      <c r="I17" s="9" t="s">
        <v>19</v>
      </c>
      <c r="J17" s="2" t="s">
        <v>112</v>
      </c>
      <c r="K17" s="2" t="s">
        <v>113</v>
      </c>
      <c r="L17" s="3" t="s">
        <v>115</v>
      </c>
      <c r="M17" s="13" t="s">
        <v>114</v>
      </c>
    </row>
    <row r="18" spans="1:13" s="10" customFormat="1" ht="12" x14ac:dyDescent="0.35">
      <c r="A18" s="2" t="s">
        <v>117</v>
      </c>
      <c r="B18" s="2" t="s">
        <v>118</v>
      </c>
      <c r="C18" s="2">
        <v>162900</v>
      </c>
      <c r="D18" s="2" t="s">
        <v>57</v>
      </c>
      <c r="E18" s="2" t="s">
        <v>23</v>
      </c>
      <c r="F18" s="7" t="s">
        <v>22</v>
      </c>
      <c r="G18" s="8" t="s">
        <v>119</v>
      </c>
      <c r="H18" s="8" t="s">
        <v>120</v>
      </c>
      <c r="I18" s="9" t="s">
        <v>19</v>
      </c>
      <c r="J18" s="2" t="s">
        <v>121</v>
      </c>
      <c r="K18" s="2" t="s">
        <v>122</v>
      </c>
      <c r="L18" s="3" t="s">
        <v>123</v>
      </c>
      <c r="M18" s="13" t="s">
        <v>124</v>
      </c>
    </row>
    <row r="19" spans="1:13" s="10" customFormat="1" ht="12" x14ac:dyDescent="0.35">
      <c r="A19" s="2" t="s">
        <v>90</v>
      </c>
      <c r="B19" s="2" t="s">
        <v>125</v>
      </c>
      <c r="C19" s="2">
        <v>466301</v>
      </c>
      <c r="D19" s="2" t="s">
        <v>126</v>
      </c>
      <c r="E19" s="2" t="s">
        <v>23</v>
      </c>
      <c r="F19" s="7" t="s">
        <v>22</v>
      </c>
      <c r="G19" s="8" t="s">
        <v>127</v>
      </c>
      <c r="H19" s="8"/>
      <c r="I19" s="9" t="s">
        <v>19</v>
      </c>
      <c r="J19" s="2" t="s">
        <v>128</v>
      </c>
      <c r="K19" s="2" t="str">
        <f>+G19</f>
        <v>Hugo Pulgar</v>
      </c>
      <c r="L19" s="3" t="s">
        <v>129</v>
      </c>
      <c r="M19" s="13" t="s">
        <v>130</v>
      </c>
    </row>
    <row r="20" spans="1:13" s="10" customFormat="1" ht="12" x14ac:dyDescent="0.35">
      <c r="A20" s="2" t="s">
        <v>91</v>
      </c>
      <c r="B20" s="2"/>
      <c r="D20" s="2" t="s">
        <v>131</v>
      </c>
      <c r="E20" s="2" t="s">
        <v>23</v>
      </c>
      <c r="F20" s="7" t="s">
        <v>22</v>
      </c>
      <c r="G20" s="8" t="s">
        <v>132</v>
      </c>
      <c r="H20" s="8"/>
      <c r="I20" s="9" t="s">
        <v>19</v>
      </c>
      <c r="J20" s="2" t="s">
        <v>135</v>
      </c>
      <c r="K20" s="2" t="str">
        <f>+G20</f>
        <v>Rodrigo Segura</v>
      </c>
      <c r="L20" s="3" t="s">
        <v>133</v>
      </c>
      <c r="M20" s="13" t="s">
        <v>134</v>
      </c>
    </row>
    <row r="21" spans="1:13" s="10" customFormat="1" ht="12" x14ac:dyDescent="0.35">
      <c r="A21" s="2" t="s">
        <v>92</v>
      </c>
      <c r="B21" s="2" t="s">
        <v>136</v>
      </c>
      <c r="C21" s="2">
        <v>162900</v>
      </c>
      <c r="D21" s="2" t="s">
        <v>137</v>
      </c>
      <c r="E21" s="2" t="s">
        <v>23</v>
      </c>
      <c r="F21" s="7" t="s">
        <v>22</v>
      </c>
      <c r="G21" s="8" t="s">
        <v>106</v>
      </c>
      <c r="H21" s="8" t="s">
        <v>138</v>
      </c>
      <c r="I21" s="9" t="s">
        <v>19</v>
      </c>
      <c r="J21" s="2" t="s">
        <v>139</v>
      </c>
      <c r="K21" s="2" t="str">
        <f>+G21</f>
        <v>Rodolfo Tirado</v>
      </c>
      <c r="L21" s="3" t="s">
        <v>107</v>
      </c>
      <c r="M21" s="13" t="str">
        <f>+M16</f>
        <v>+56 9 93442002</v>
      </c>
    </row>
    <row r="22" spans="1:13" s="10" customFormat="1" ht="12" x14ac:dyDescent="0.35">
      <c r="A22" s="2" t="s">
        <v>93</v>
      </c>
      <c r="B22" s="2" t="s">
        <v>141</v>
      </c>
      <c r="C22" s="2">
        <v>162900</v>
      </c>
      <c r="D22" s="2" t="s">
        <v>142</v>
      </c>
      <c r="E22" s="2" t="s">
        <v>23</v>
      </c>
      <c r="F22" s="7" t="s">
        <v>22</v>
      </c>
      <c r="G22" s="8" t="s">
        <v>143</v>
      </c>
      <c r="H22" s="8" t="s">
        <v>144</v>
      </c>
      <c r="I22" s="9" t="s">
        <v>19</v>
      </c>
      <c r="J22" s="2" t="s">
        <v>145</v>
      </c>
      <c r="K22" s="2" t="str">
        <f>+G22</f>
        <v>Francisco Mac Clure</v>
      </c>
      <c r="L22" s="3" t="s">
        <v>146</v>
      </c>
      <c r="M22" s="13" t="s">
        <v>147</v>
      </c>
    </row>
    <row r="23" spans="1:13" s="10" customFormat="1" ht="12" x14ac:dyDescent="0.35">
      <c r="A23" s="2" t="s">
        <v>148</v>
      </c>
      <c r="B23" s="2" t="s">
        <v>149</v>
      </c>
      <c r="C23" s="2">
        <v>466301</v>
      </c>
      <c r="D23" s="2"/>
      <c r="E23" s="2" t="s">
        <v>23</v>
      </c>
      <c r="F23" s="7" t="s">
        <v>22</v>
      </c>
      <c r="G23" s="8" t="s">
        <v>151</v>
      </c>
      <c r="H23" s="8"/>
      <c r="I23" s="9" t="s">
        <v>19</v>
      </c>
      <c r="J23" s="2" t="s">
        <v>150</v>
      </c>
      <c r="K23" s="2" t="str">
        <f>+G23</f>
        <v>Juan jose Gordon</v>
      </c>
      <c r="L23" s="3" t="s">
        <v>153</v>
      </c>
      <c r="M23" s="13" t="s">
        <v>152</v>
      </c>
    </row>
  </sheetData>
  <hyperlinks>
    <hyperlink ref="L3" r:id="rId1" xr:uid="{00000000-0004-0000-0000-000000000000}"/>
    <hyperlink ref="L7" r:id="rId2" display="mailto:hectortroncoso@indef.cl" xr:uid="{00000000-0004-0000-0000-000001000000}"/>
    <hyperlink ref="L15" r:id="rId3" xr:uid="{00000000-0004-0000-0000-000002000000}"/>
    <hyperlink ref="L20" r:id="rId4" xr:uid="{00000000-0004-0000-0000-000003000000}"/>
    <hyperlink ref="L12" r:id="rId5" xr:uid="{00000000-0004-0000-0000-000004000000}"/>
    <hyperlink ref="L4" r:id="rId6" xr:uid="{00000000-0004-0000-0000-000005000000}"/>
    <hyperlink ref="L8" r:id="rId7" xr:uid="{00000000-0004-0000-0000-000006000000}"/>
  </hyperlinks>
  <printOptions horizontalCentered="1" gridLines="1"/>
  <pageMargins left="0.7" right="0.7" top="0.75" bottom="0.75" header="0" footer="0"/>
  <pageSetup paperSize="9" fitToWidth="0" pageOrder="overThenDown" orientation="landscape" cellComments="atEnd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28A4ACE1B3DD34C84169ED058FDB762" ma:contentTypeVersion="12" ma:contentTypeDescription="Crear nuevo documento." ma:contentTypeScope="" ma:versionID="8f146038e68a4b7e9e0720fedb91bac9">
  <xsd:schema xmlns:xsd="http://www.w3.org/2001/XMLSchema" xmlns:xs="http://www.w3.org/2001/XMLSchema" xmlns:p="http://schemas.microsoft.com/office/2006/metadata/properties" xmlns:ns2="765a7e56-e82e-4c5d-8526-7dc323457774" xmlns:ns3="7eba428e-dac3-49e2-b06e-8493c63c4b28" targetNamespace="http://schemas.microsoft.com/office/2006/metadata/properties" ma:root="true" ma:fieldsID="9e9be02bfa740dfc552cffc981efea0e" ns2:_="" ns3:_="">
    <xsd:import namespace="765a7e56-e82e-4c5d-8526-7dc323457774"/>
    <xsd:import namespace="7eba428e-dac3-49e2-b06e-8493c63c4b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5a7e56-e82e-4c5d-8526-7dc3234577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ba428e-dac3-49e2-b06e-8493c63c4b2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082F3E-63CB-4846-AB6F-DE9315704D5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7eba428e-dac3-49e2-b06e-8493c63c4b28"/>
    <ds:schemaRef ds:uri="765a7e56-e82e-4c5d-8526-7dc32345777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F225435-BC62-4D3A-B73E-C39354E6DA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2138F-A5E2-4472-8A81-3D07A1BA9D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5a7e56-e82e-4c5d-8526-7dc323457774"/>
    <ds:schemaRef ds:uri="7eba428e-dac3-49e2-b06e-8493c63c4b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portatil</dc:creator>
  <cp:lastModifiedBy>Javi Mora</cp:lastModifiedBy>
  <dcterms:created xsi:type="dcterms:W3CDTF">2019-06-19T21:40:06Z</dcterms:created>
  <dcterms:modified xsi:type="dcterms:W3CDTF">2021-11-08T20:22:53Z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0x010100528A4ACE1B3DD34C84169ED058FDB762</vt:lpwstr>
  </property>
</Properties>
</file>